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1065" windowWidth="17400" windowHeight="7995" activeTab="0"/>
  </bookViews>
  <sheets>
    <sheet name="сводвед4сем" sheetId="1" r:id="rId1"/>
  </sheets>
  <externalReferences>
    <externalReference r:id="rId4"/>
    <externalReference r:id="rId5"/>
  </externalReferences>
  <definedNames>
    <definedName name="_xlnm.Print_Area" localSheetId="0">'сводвед4сем'!$A$1:$R$32</definedName>
  </definedNames>
  <calcPr fullCalcOnLoad="1"/>
</workbook>
</file>

<file path=xl/sharedStrings.xml><?xml version="1.0" encoding="utf-8"?>
<sst xmlns="http://schemas.openxmlformats.org/spreadsheetml/2006/main" count="79" uniqueCount="55">
  <si>
    <t xml:space="preserve"> CЕМЕСТРЛЕР  БОЙЫНША ЖИЫНТЫҚ ТІЗІМДЕМЕСІ</t>
  </si>
  <si>
    <t>СВОДНАЯ  ВЕДОМОСТЬ  ПО СЕМЕСТРАМ</t>
  </si>
  <si>
    <t>Андреева Валентина Валерьевна</t>
  </si>
  <si>
    <t>Асылканова Айнур Нурлановна</t>
  </si>
  <si>
    <t>Ахметова Салтанат Талгатовна</t>
  </si>
  <si>
    <t>Баранбаева Карина Армановна</t>
  </si>
  <si>
    <t>Ваш Кристина Александровна</t>
  </si>
  <si>
    <t>Выдрина Екатерина Юрьевна</t>
  </si>
  <si>
    <t>Григорьевская Анастасия Андреевна</t>
  </si>
  <si>
    <t>Журналова Анель Азаматовна</t>
  </si>
  <si>
    <t>Запорожану Галина Олеговна</t>
  </si>
  <si>
    <t>Игликова Айдана Сериковна</t>
  </si>
  <si>
    <t>Кирилов Кирилл Игоревич</t>
  </si>
  <si>
    <t>Кондрина Надежда Юрьевна</t>
  </si>
  <si>
    <t>Кривая Ирина Васильевна</t>
  </si>
  <si>
    <t>Попенко Ирина Олеговна</t>
  </si>
  <si>
    <t>Раисова Айжан  Сапабековна</t>
  </si>
  <si>
    <t>Рассказова Карина Гусейновна</t>
  </si>
  <si>
    <t>Рудак Виктория Витальевна</t>
  </si>
  <si>
    <t>Қатыспаған күндері Пропуски занятий (час)</t>
  </si>
  <si>
    <t>Т.А.Ә.А. Ф.И.О</t>
  </si>
  <si>
    <t>р/б № п/п</t>
  </si>
  <si>
    <t>Себеп-пен уваж</t>
  </si>
  <si>
    <t>Себеп-сіз неуваж</t>
  </si>
  <si>
    <t>Барлы-ғы всего</t>
  </si>
  <si>
    <t>Үлгірімі /Успеваемость</t>
  </si>
  <si>
    <t>Куратор__________ Каратаева М. М.                                        Бөлім меңгерушісі /  Зав. отделением ____________ Бузина С. П.</t>
  </si>
  <si>
    <t>СЕМЕСТР</t>
  </si>
  <si>
    <t>ЗАЧЕТ</t>
  </si>
  <si>
    <t>Айдарова Нуржанат Адилханкызы</t>
  </si>
  <si>
    <t>Дубицкая Юлия Сергеевна</t>
  </si>
  <si>
    <t>Парахатова Гулжайна Манасовна</t>
  </si>
  <si>
    <t>ДИФФЕРЕНЦИРОВАННЫЙ ЗАЧЕТ</t>
  </si>
  <si>
    <t>ЭКЗАМЕН</t>
  </si>
  <si>
    <t>Мамайко Радмила Владимировна</t>
  </si>
  <si>
    <t>Семенкова Карина Владимировна</t>
  </si>
  <si>
    <t>Профессиональный иностранный язык</t>
  </si>
  <si>
    <t>Физкультура</t>
  </si>
  <si>
    <t>Основы фармакологии</t>
  </si>
  <si>
    <t>Основы психологии и коммуникативные навыки</t>
  </si>
  <si>
    <t>Основы сестринского дела</t>
  </si>
  <si>
    <t>Инфекционные болезни</t>
  </si>
  <si>
    <t>%</t>
  </si>
  <si>
    <t>Медицинская биофизика</t>
  </si>
  <si>
    <t>Внутренние болезни</t>
  </si>
  <si>
    <t xml:space="preserve">Основы предпринимательской деятельности </t>
  </si>
  <si>
    <t>Акушерство</t>
  </si>
  <si>
    <t>Медицина катастроф</t>
  </si>
  <si>
    <t>Хисматуллина Анастасия Александровна</t>
  </si>
  <si>
    <t>Пропедевтика внутренних                  болезней</t>
  </si>
  <si>
    <r>
      <t>оқыту  уақытының /за период обучения 20</t>
    </r>
    <r>
      <rPr>
        <i/>
        <u val="single"/>
        <sz val="14"/>
        <rFont val="Times New Roman"/>
        <family val="1"/>
      </rPr>
      <t>17</t>
    </r>
    <r>
      <rPr>
        <sz val="14"/>
        <rFont val="Times New Roman"/>
        <family val="1"/>
      </rPr>
      <t xml:space="preserve"> - 20</t>
    </r>
    <r>
      <rPr>
        <i/>
        <u val="single"/>
        <sz val="14"/>
        <rFont val="Times New Roman"/>
        <family val="1"/>
      </rPr>
      <t>18</t>
    </r>
    <r>
      <rPr>
        <sz val="14"/>
        <rFont val="Times New Roman"/>
        <family val="1"/>
      </rPr>
      <t xml:space="preserve"> жылыны арналған / гг., </t>
    </r>
    <r>
      <rPr>
        <i/>
        <u val="single"/>
        <sz val="14"/>
        <rFont val="Times New Roman"/>
        <family val="1"/>
      </rPr>
      <t xml:space="preserve">  IV</t>
    </r>
    <r>
      <rPr>
        <sz val="14"/>
        <rFont val="Times New Roman"/>
        <family val="1"/>
      </rPr>
      <t xml:space="preserve">семестрі / семестр  </t>
    </r>
    <r>
      <rPr>
        <i/>
        <u val="single"/>
        <sz val="14"/>
        <rFont val="Times New Roman"/>
        <family val="1"/>
      </rPr>
      <t xml:space="preserve">203  </t>
    </r>
    <r>
      <rPr>
        <sz val="14"/>
        <rFont val="Times New Roman"/>
        <family val="1"/>
      </rPr>
      <t xml:space="preserve">тобы / группа </t>
    </r>
    <r>
      <rPr>
        <i/>
        <u val="single"/>
        <sz val="14"/>
        <rFont val="Times New Roman"/>
        <family val="1"/>
      </rPr>
      <t xml:space="preserve"> II </t>
    </r>
    <r>
      <rPr>
        <sz val="14"/>
        <rFont val="Times New Roman"/>
        <family val="1"/>
      </rPr>
      <t>курсы / курс   Лечебное дело    мамандық /специальность</t>
    </r>
  </si>
  <si>
    <t>ПО по акушеству и внутренним болезням</t>
  </si>
  <si>
    <t>зач</t>
  </si>
  <si>
    <t>Қатыстығы / Посещаемость</t>
  </si>
  <si>
    <t>Сапасы / Качество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</si>
</sst>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10" xfId="0" applyFont="1" applyFill="1" applyBorder="1" applyAlignment="1">
      <alignment textRotation="90" wrapText="1"/>
    </xf>
    <xf numFmtId="0" fontId="3" fillId="0" borderId="11" xfId="0" applyFont="1" applyFill="1" applyBorder="1" applyAlignment="1">
      <alignment textRotation="90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%20&#1074;&#1077;&#1076;%20203&#1051;&#1077;&#1095;%203-4%20&#1089;&#1077;&#1084;%202017-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86;&#1076;&#1085;&#1072;&#1103;%20&#1074;&#1077;&#1076;&#1086;&#1084;&#1086;&#1089;&#1090;&#1100;%20&#1079;&#1072;%20&#1084;&#1077;&#1089;&#1103;&#1094;%20203%20&#1051;&#1077;&#1095;%202017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ценки3сем"/>
      <sheetName val="сводвед3сем"/>
      <sheetName val="оценки4сем"/>
      <sheetName val="сводвед4сем"/>
    </sheetNames>
    <sheetDataSet>
      <sheetData sheetId="2">
        <row r="7">
          <cell r="E7">
            <v>5</v>
          </cell>
          <cell r="G7">
            <v>5</v>
          </cell>
          <cell r="K7">
            <v>5</v>
          </cell>
          <cell r="O7">
            <v>4</v>
          </cell>
          <cell r="S7">
            <v>4</v>
          </cell>
          <cell r="W7">
            <v>4</v>
          </cell>
          <cell r="Z7">
            <v>3</v>
          </cell>
          <cell r="AC7">
            <v>3</v>
          </cell>
          <cell r="AH7">
            <v>5</v>
          </cell>
          <cell r="AK7">
            <v>3</v>
          </cell>
          <cell r="AN7">
            <v>4</v>
          </cell>
        </row>
        <row r="8">
          <cell r="E8">
            <v>5</v>
          </cell>
          <cell r="G8">
            <v>5</v>
          </cell>
          <cell r="K8">
            <v>5</v>
          </cell>
          <cell r="O8">
            <v>4</v>
          </cell>
          <cell r="S8">
            <v>5</v>
          </cell>
          <cell r="W8">
            <v>4</v>
          </cell>
          <cell r="Z8">
            <v>5</v>
          </cell>
          <cell r="AC8">
            <v>5</v>
          </cell>
          <cell r="AH8">
            <v>4</v>
          </cell>
          <cell r="AK8">
            <v>5</v>
          </cell>
          <cell r="AN8">
            <v>5</v>
          </cell>
        </row>
        <row r="9">
          <cell r="E9">
            <v>4</v>
          </cell>
          <cell r="G9">
            <v>5</v>
          </cell>
          <cell r="K9">
            <v>5</v>
          </cell>
          <cell r="O9">
            <v>4</v>
          </cell>
          <cell r="S9">
            <v>4</v>
          </cell>
          <cell r="W9">
            <v>3</v>
          </cell>
          <cell r="Z9">
            <v>4</v>
          </cell>
          <cell r="AC9">
            <v>3</v>
          </cell>
          <cell r="AH9">
            <v>4</v>
          </cell>
          <cell r="AK9">
            <v>4</v>
          </cell>
          <cell r="AN9">
            <v>4</v>
          </cell>
        </row>
        <row r="10">
          <cell r="E10">
            <v>5</v>
          </cell>
          <cell r="G10">
            <v>5</v>
          </cell>
          <cell r="K10">
            <v>5</v>
          </cell>
          <cell r="O10">
            <v>5</v>
          </cell>
          <cell r="S10">
            <v>5</v>
          </cell>
          <cell r="W10">
            <v>5</v>
          </cell>
          <cell r="Z10">
            <v>5</v>
          </cell>
          <cell r="AC10">
            <v>5</v>
          </cell>
          <cell r="AH10">
            <v>5</v>
          </cell>
          <cell r="AK10">
            <v>5</v>
          </cell>
          <cell r="AN10">
            <v>5</v>
          </cell>
        </row>
        <row r="11">
          <cell r="E11">
            <v>4</v>
          </cell>
          <cell r="G11">
            <v>5</v>
          </cell>
          <cell r="K11">
            <v>5</v>
          </cell>
          <cell r="O11">
            <v>4</v>
          </cell>
          <cell r="S11">
            <v>4</v>
          </cell>
          <cell r="W11">
            <v>4</v>
          </cell>
          <cell r="Z11">
            <v>4</v>
          </cell>
          <cell r="AC11">
            <v>4</v>
          </cell>
          <cell r="AH11">
            <v>4</v>
          </cell>
          <cell r="AK11">
            <v>4</v>
          </cell>
          <cell r="AN11">
            <v>4</v>
          </cell>
        </row>
        <row r="12">
          <cell r="E12">
            <v>4</v>
          </cell>
          <cell r="G12">
            <v>5</v>
          </cell>
          <cell r="K12">
            <v>5</v>
          </cell>
          <cell r="O12">
            <v>4</v>
          </cell>
          <cell r="S12">
            <v>5</v>
          </cell>
          <cell r="W12">
            <v>4</v>
          </cell>
          <cell r="Z12">
            <v>4</v>
          </cell>
          <cell r="AC12">
            <v>5</v>
          </cell>
          <cell r="AH12">
            <v>4</v>
          </cell>
          <cell r="AK12">
            <v>4</v>
          </cell>
          <cell r="AN12">
            <v>5</v>
          </cell>
        </row>
        <row r="13">
          <cell r="E13">
            <v>5</v>
          </cell>
          <cell r="G13">
            <v>5</v>
          </cell>
          <cell r="K13">
            <v>5</v>
          </cell>
          <cell r="O13">
            <v>5</v>
          </cell>
          <cell r="S13">
            <v>5</v>
          </cell>
          <cell r="W13">
            <v>5</v>
          </cell>
          <cell r="Z13">
            <v>5</v>
          </cell>
          <cell r="AC13">
            <v>5</v>
          </cell>
          <cell r="AH13">
            <v>5</v>
          </cell>
          <cell r="AK13">
            <v>5</v>
          </cell>
          <cell r="AN13">
            <v>5</v>
          </cell>
        </row>
        <row r="14">
          <cell r="E14">
            <v>5</v>
          </cell>
          <cell r="G14">
            <v>5</v>
          </cell>
          <cell r="K14">
            <v>5</v>
          </cell>
          <cell r="O14">
            <v>5</v>
          </cell>
          <cell r="S14">
            <v>5</v>
          </cell>
          <cell r="W14">
            <v>5</v>
          </cell>
          <cell r="Z14">
            <v>5</v>
          </cell>
          <cell r="AC14">
            <v>5</v>
          </cell>
          <cell r="AH14">
            <v>5</v>
          </cell>
          <cell r="AK14">
            <v>5</v>
          </cell>
          <cell r="AN14">
            <v>5</v>
          </cell>
        </row>
        <row r="15">
          <cell r="E15">
            <v>5</v>
          </cell>
          <cell r="G15">
            <v>5</v>
          </cell>
          <cell r="K15">
            <v>5</v>
          </cell>
          <cell r="O15">
            <v>5</v>
          </cell>
          <cell r="S15">
            <v>5</v>
          </cell>
          <cell r="W15">
            <v>5</v>
          </cell>
          <cell r="Z15">
            <v>5</v>
          </cell>
          <cell r="AC15">
            <v>5</v>
          </cell>
          <cell r="AH15">
            <v>4</v>
          </cell>
          <cell r="AK15">
            <v>5</v>
          </cell>
          <cell r="AN15">
            <v>5</v>
          </cell>
        </row>
        <row r="16">
          <cell r="E16">
            <v>4</v>
          </cell>
          <cell r="G16">
            <v>5</v>
          </cell>
          <cell r="K16">
            <v>5</v>
          </cell>
          <cell r="O16">
            <v>4</v>
          </cell>
          <cell r="S16">
            <v>4</v>
          </cell>
          <cell r="W16">
            <v>4</v>
          </cell>
          <cell r="Z16">
            <v>3</v>
          </cell>
          <cell r="AC16">
            <v>5</v>
          </cell>
          <cell r="AH16">
            <v>4</v>
          </cell>
          <cell r="AK16">
            <v>5</v>
          </cell>
          <cell r="AN16">
            <v>4</v>
          </cell>
        </row>
        <row r="17">
          <cell r="E17">
            <v>5</v>
          </cell>
          <cell r="G17">
            <v>5</v>
          </cell>
          <cell r="K17">
            <v>5</v>
          </cell>
          <cell r="O17">
            <v>5</v>
          </cell>
          <cell r="S17">
            <v>5</v>
          </cell>
          <cell r="W17">
            <v>5</v>
          </cell>
          <cell r="Z17">
            <v>5</v>
          </cell>
          <cell r="AC17">
            <v>5</v>
          </cell>
          <cell r="AH17">
            <v>5</v>
          </cell>
          <cell r="AK17">
            <v>5</v>
          </cell>
          <cell r="AN17">
            <v>5</v>
          </cell>
        </row>
        <row r="18">
          <cell r="E18">
            <v>4</v>
          </cell>
          <cell r="G18">
            <v>5</v>
          </cell>
          <cell r="K18">
            <v>5</v>
          </cell>
          <cell r="O18">
            <v>4</v>
          </cell>
          <cell r="S18">
            <v>4</v>
          </cell>
          <cell r="W18">
            <v>4</v>
          </cell>
          <cell r="Z18">
            <v>3</v>
          </cell>
          <cell r="AC18">
            <v>4</v>
          </cell>
          <cell r="AH18">
            <v>4</v>
          </cell>
          <cell r="AK18">
            <v>4</v>
          </cell>
          <cell r="AN18">
            <v>4</v>
          </cell>
        </row>
        <row r="19">
          <cell r="E19">
            <v>4</v>
          </cell>
          <cell r="G19">
            <v>5</v>
          </cell>
          <cell r="K19">
            <v>5</v>
          </cell>
          <cell r="O19">
            <v>4</v>
          </cell>
          <cell r="S19">
            <v>5</v>
          </cell>
          <cell r="W19">
            <v>5</v>
          </cell>
          <cell r="Z19">
            <v>4</v>
          </cell>
          <cell r="AC19">
            <v>5</v>
          </cell>
          <cell r="AH19">
            <v>4</v>
          </cell>
          <cell r="AK19">
            <v>5</v>
          </cell>
          <cell r="AN19">
            <v>5</v>
          </cell>
        </row>
        <row r="20">
          <cell r="E20">
            <v>5</v>
          </cell>
          <cell r="G20">
            <v>5</v>
          </cell>
          <cell r="K20">
            <v>5</v>
          </cell>
          <cell r="O20">
            <v>5</v>
          </cell>
          <cell r="S20">
            <v>5</v>
          </cell>
          <cell r="W20">
            <v>5</v>
          </cell>
          <cell r="Z20">
            <v>5</v>
          </cell>
          <cell r="AC20">
            <v>5</v>
          </cell>
          <cell r="AH20">
            <v>5</v>
          </cell>
          <cell r="AK20">
            <v>5</v>
          </cell>
          <cell r="AN20">
            <v>5</v>
          </cell>
        </row>
        <row r="21">
          <cell r="E21">
            <v>4</v>
          </cell>
          <cell r="G21">
            <v>5</v>
          </cell>
          <cell r="K21">
            <v>5</v>
          </cell>
          <cell r="O21">
            <v>4</v>
          </cell>
          <cell r="S21">
            <v>4</v>
          </cell>
          <cell r="W21">
            <v>4</v>
          </cell>
          <cell r="Z21">
            <v>4</v>
          </cell>
          <cell r="AC21">
            <v>5</v>
          </cell>
          <cell r="AH21">
            <v>4</v>
          </cell>
          <cell r="AK21">
            <v>4</v>
          </cell>
          <cell r="AN21">
            <v>4</v>
          </cell>
        </row>
        <row r="22">
          <cell r="E22">
            <v>5</v>
          </cell>
          <cell r="G22">
            <v>5</v>
          </cell>
          <cell r="K22">
            <v>5</v>
          </cell>
          <cell r="O22">
            <v>5</v>
          </cell>
          <cell r="S22">
            <v>5</v>
          </cell>
          <cell r="W22">
            <v>5</v>
          </cell>
          <cell r="Z22">
            <v>5</v>
          </cell>
          <cell r="AC22">
            <v>4</v>
          </cell>
          <cell r="AH22">
            <v>5</v>
          </cell>
          <cell r="AK22">
            <v>5</v>
          </cell>
          <cell r="AN22">
            <v>5</v>
          </cell>
        </row>
        <row r="23">
          <cell r="E23">
            <v>4</v>
          </cell>
          <cell r="G23">
            <v>5</v>
          </cell>
          <cell r="K23">
            <v>5</v>
          </cell>
          <cell r="O23">
            <v>4</v>
          </cell>
          <cell r="S23">
            <v>4</v>
          </cell>
          <cell r="W23">
            <v>4</v>
          </cell>
          <cell r="Z23">
            <v>4</v>
          </cell>
          <cell r="AC23">
            <v>4</v>
          </cell>
          <cell r="AH23">
            <v>4</v>
          </cell>
          <cell r="AK23">
            <v>5</v>
          </cell>
          <cell r="AN23">
            <v>4</v>
          </cell>
        </row>
        <row r="24">
          <cell r="E24">
            <v>4</v>
          </cell>
          <cell r="G24">
            <v>5</v>
          </cell>
          <cell r="K24">
            <v>5</v>
          </cell>
          <cell r="O24">
            <v>4</v>
          </cell>
          <cell r="S24">
            <v>4</v>
          </cell>
          <cell r="W24">
            <v>4</v>
          </cell>
          <cell r="Z24">
            <v>4</v>
          </cell>
          <cell r="AC24">
            <v>4</v>
          </cell>
          <cell r="AH24">
            <v>4</v>
          </cell>
          <cell r="AK24">
            <v>4</v>
          </cell>
          <cell r="AN24">
            <v>5</v>
          </cell>
        </row>
        <row r="25">
          <cell r="E25">
            <v>4</v>
          </cell>
          <cell r="G25">
            <v>4</v>
          </cell>
          <cell r="K25">
            <v>5</v>
          </cell>
          <cell r="O25">
            <v>4</v>
          </cell>
          <cell r="S25">
            <v>4</v>
          </cell>
          <cell r="W25">
            <v>4</v>
          </cell>
          <cell r="Z25">
            <v>4</v>
          </cell>
          <cell r="AC25">
            <v>4</v>
          </cell>
          <cell r="AH25">
            <v>4</v>
          </cell>
          <cell r="AK25">
            <v>4</v>
          </cell>
          <cell r="AN25">
            <v>4</v>
          </cell>
        </row>
        <row r="26">
          <cell r="E26">
            <v>5</v>
          </cell>
          <cell r="G26">
            <v>5</v>
          </cell>
          <cell r="K26">
            <v>5</v>
          </cell>
          <cell r="O26">
            <v>5</v>
          </cell>
          <cell r="S26">
            <v>5</v>
          </cell>
          <cell r="W26">
            <v>5</v>
          </cell>
          <cell r="Z26">
            <v>5</v>
          </cell>
          <cell r="AC26">
            <v>5</v>
          </cell>
          <cell r="AH26">
            <v>5</v>
          </cell>
          <cell r="AK26">
            <v>5</v>
          </cell>
          <cell r="AN26">
            <v>5</v>
          </cell>
        </row>
        <row r="27">
          <cell r="E27">
            <v>5</v>
          </cell>
          <cell r="G27">
            <v>5</v>
          </cell>
          <cell r="K27">
            <v>5</v>
          </cell>
          <cell r="O27">
            <v>5</v>
          </cell>
          <cell r="S27">
            <v>5</v>
          </cell>
          <cell r="W27">
            <v>5</v>
          </cell>
          <cell r="Z27">
            <v>5</v>
          </cell>
          <cell r="AC27">
            <v>5</v>
          </cell>
          <cell r="AH27">
            <v>5</v>
          </cell>
          <cell r="AK27">
            <v>5</v>
          </cell>
          <cell r="AN27">
            <v>5</v>
          </cell>
        </row>
        <row r="28">
          <cell r="E28">
            <v>4</v>
          </cell>
          <cell r="G28">
            <v>4</v>
          </cell>
          <cell r="K28">
            <v>4</v>
          </cell>
          <cell r="O28">
            <v>4</v>
          </cell>
          <cell r="S28">
            <v>4</v>
          </cell>
          <cell r="W28">
            <v>4</v>
          </cell>
          <cell r="Z28">
            <v>3</v>
          </cell>
          <cell r="AC28">
            <v>4</v>
          </cell>
          <cell r="AH28">
            <v>4</v>
          </cell>
          <cell r="AK28">
            <v>3</v>
          </cell>
          <cell r="AN28">
            <v>4</v>
          </cell>
        </row>
        <row r="29">
          <cell r="E29">
            <v>4</v>
          </cell>
          <cell r="G29">
            <v>4</v>
          </cell>
          <cell r="K29">
            <v>5</v>
          </cell>
          <cell r="O29">
            <v>4</v>
          </cell>
          <cell r="S29">
            <v>4</v>
          </cell>
          <cell r="W29">
            <v>3</v>
          </cell>
          <cell r="Z29">
            <v>3</v>
          </cell>
          <cell r="AC29">
            <v>4</v>
          </cell>
          <cell r="AH29">
            <v>4</v>
          </cell>
          <cell r="AK29">
            <v>4</v>
          </cell>
          <cell r="AN29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9"/>
      <sheetName val="сент1"/>
      <sheetName val="сент2"/>
      <sheetName val="10"/>
      <sheetName val="окт1"/>
      <sheetName val="окт2"/>
      <sheetName val="11"/>
      <sheetName val="нояб1"/>
      <sheetName val="нояб2"/>
      <sheetName val="12"/>
      <sheetName val="дек1"/>
      <sheetName val="дек2"/>
      <sheetName val="01"/>
      <sheetName val="янв1"/>
      <sheetName val="янв2"/>
      <sheetName val="02"/>
      <sheetName val="февр1"/>
      <sheetName val="февр2"/>
      <sheetName val="03"/>
      <sheetName val="март1"/>
      <sheetName val="март2"/>
      <sheetName val="04"/>
      <sheetName val="апр1"/>
      <sheetName val="апр2"/>
      <sheetName val="05"/>
      <sheetName val="май1"/>
      <sheetName val="май2"/>
    </sheetNames>
    <sheetDataSet>
      <sheetData sheetId="14">
        <row r="29">
          <cell r="D29">
            <v>96.40179910044978</v>
          </cell>
        </row>
      </sheetData>
      <sheetData sheetId="17">
        <row r="29">
          <cell r="D29">
            <v>98.74141876430205</v>
          </cell>
        </row>
      </sheetData>
      <sheetData sheetId="20">
        <row r="29">
          <cell r="D29">
            <v>93.92803598200899</v>
          </cell>
        </row>
      </sheetData>
      <sheetData sheetId="23">
        <row r="29">
          <cell r="D29">
            <v>98.10046433094132</v>
          </cell>
        </row>
      </sheetData>
      <sheetData sheetId="25">
        <row r="9">
          <cell r="V9">
            <v>0</v>
          </cell>
          <cell r="W9">
            <v>8</v>
          </cell>
          <cell r="X9">
            <v>8</v>
          </cell>
        </row>
        <row r="10">
          <cell r="V10">
            <v>0</v>
          </cell>
          <cell r="W10">
            <v>48</v>
          </cell>
          <cell r="X10">
            <v>48</v>
          </cell>
        </row>
        <row r="11">
          <cell r="V11">
            <v>0</v>
          </cell>
          <cell r="W11">
            <v>4</v>
          </cell>
          <cell r="X11">
            <v>4</v>
          </cell>
        </row>
        <row r="12">
          <cell r="V12">
            <v>0</v>
          </cell>
          <cell r="W12">
            <v>8</v>
          </cell>
          <cell r="X12">
            <v>8</v>
          </cell>
        </row>
        <row r="13">
          <cell r="V13">
            <v>0</v>
          </cell>
          <cell r="W13">
            <v>18</v>
          </cell>
          <cell r="X13">
            <v>18</v>
          </cell>
        </row>
        <row r="14">
          <cell r="V14">
            <v>0</v>
          </cell>
          <cell r="W14">
            <v>4</v>
          </cell>
          <cell r="X14">
            <v>4</v>
          </cell>
        </row>
        <row r="15">
          <cell r="V15">
            <v>32</v>
          </cell>
          <cell r="W15">
            <v>12</v>
          </cell>
          <cell r="X15">
            <v>44</v>
          </cell>
        </row>
        <row r="16">
          <cell r="V16">
            <v>0</v>
          </cell>
          <cell r="W16">
            <v>2</v>
          </cell>
          <cell r="X16">
            <v>2</v>
          </cell>
        </row>
        <row r="17">
          <cell r="V17">
            <v>0</v>
          </cell>
          <cell r="W17">
            <v>14</v>
          </cell>
          <cell r="X17">
            <v>14</v>
          </cell>
        </row>
        <row r="18">
          <cell r="V18">
            <v>4</v>
          </cell>
          <cell r="W18">
            <v>20</v>
          </cell>
          <cell r="X18">
            <v>24</v>
          </cell>
        </row>
        <row r="19">
          <cell r="V19">
            <v>28</v>
          </cell>
          <cell r="W19">
            <v>32</v>
          </cell>
          <cell r="X19">
            <v>60</v>
          </cell>
        </row>
        <row r="20">
          <cell r="V20">
            <v>0</v>
          </cell>
          <cell r="W20">
            <v>14</v>
          </cell>
          <cell r="X20">
            <v>14</v>
          </cell>
        </row>
        <row r="21">
          <cell r="V21">
            <v>0</v>
          </cell>
          <cell r="W21">
            <v>6</v>
          </cell>
          <cell r="X21">
            <v>6</v>
          </cell>
        </row>
        <row r="22">
          <cell r="V22">
            <v>0</v>
          </cell>
          <cell r="W22">
            <v>0</v>
          </cell>
          <cell r="X22">
            <v>0</v>
          </cell>
        </row>
        <row r="23">
          <cell r="V23">
            <v>0</v>
          </cell>
          <cell r="W23">
            <v>20</v>
          </cell>
          <cell r="X23">
            <v>20</v>
          </cell>
        </row>
        <row r="24">
          <cell r="V24">
            <v>0</v>
          </cell>
          <cell r="W24">
            <v>6</v>
          </cell>
          <cell r="X24">
            <v>6</v>
          </cell>
        </row>
        <row r="25">
          <cell r="V25">
            <v>0</v>
          </cell>
          <cell r="W25">
            <v>2</v>
          </cell>
          <cell r="X25">
            <v>2</v>
          </cell>
        </row>
        <row r="26">
          <cell r="V26">
            <v>4</v>
          </cell>
          <cell r="W26">
            <v>4</v>
          </cell>
          <cell r="X26">
            <v>8</v>
          </cell>
        </row>
        <row r="27">
          <cell r="V27">
            <v>0</v>
          </cell>
          <cell r="W27">
            <v>10</v>
          </cell>
          <cell r="X27">
            <v>10</v>
          </cell>
        </row>
        <row r="28">
          <cell r="V28">
            <v>2</v>
          </cell>
          <cell r="W28">
            <v>12</v>
          </cell>
          <cell r="X28">
            <v>14</v>
          </cell>
        </row>
        <row r="29">
          <cell r="V29">
            <v>2</v>
          </cell>
          <cell r="W29">
            <v>2</v>
          </cell>
          <cell r="X29">
            <v>4</v>
          </cell>
        </row>
        <row r="30">
          <cell r="V30">
            <v>36</v>
          </cell>
          <cell r="W30">
            <v>34</v>
          </cell>
          <cell r="X30">
            <v>70</v>
          </cell>
        </row>
        <row r="31">
          <cell r="V31">
            <v>2</v>
          </cell>
          <cell r="W31">
            <v>8</v>
          </cell>
          <cell r="X31">
            <v>10</v>
          </cell>
        </row>
        <row r="32">
          <cell r="V32">
            <v>110</v>
          </cell>
          <cell r="W32">
            <v>288</v>
          </cell>
          <cell r="X32">
            <v>398</v>
          </cell>
        </row>
      </sheetData>
      <sheetData sheetId="26">
        <row r="29">
          <cell r="D29">
            <v>99.3427704752275</v>
          </cell>
        </row>
        <row r="34">
          <cell r="A34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view="pageBreakPreview" zoomScale="70" zoomScaleSheetLayoutView="70" workbookViewId="0" topLeftCell="A1">
      <selection activeCell="C6" sqref="C6"/>
    </sheetView>
  </sheetViews>
  <sheetFormatPr defaultColWidth="9.140625" defaultRowHeight="19.5" customHeight="1"/>
  <cols>
    <col min="1" max="1" width="9.140625" style="3" customWidth="1"/>
    <col min="2" max="2" width="41.57421875" style="3" customWidth="1"/>
    <col min="3" max="4" width="10.57421875" style="3" customWidth="1"/>
    <col min="5" max="15" width="9.8515625" style="3" customWidth="1"/>
    <col min="16" max="18" width="10.8515625" style="3" customWidth="1"/>
    <col min="19" max="16384" width="9.140625" style="3" customWidth="1"/>
  </cols>
  <sheetData>
    <row r="1" spans="1:18" ht="19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9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9.5" customHeight="1">
      <c r="A3" s="23" t="s">
        <v>50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9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6" customFormat="1" ht="37.5" customHeight="1">
      <c r="A5" s="19" t="s">
        <v>21</v>
      </c>
      <c r="B5" s="24" t="s">
        <v>20</v>
      </c>
      <c r="C5" s="17" t="s">
        <v>27</v>
      </c>
      <c r="D5" s="18"/>
      <c r="E5" s="19" t="s">
        <v>28</v>
      </c>
      <c r="F5" s="19"/>
      <c r="G5" s="19" t="s">
        <v>32</v>
      </c>
      <c r="H5" s="19"/>
      <c r="I5" s="19"/>
      <c r="J5" s="19"/>
      <c r="K5" s="19" t="s">
        <v>33</v>
      </c>
      <c r="L5" s="19"/>
      <c r="M5" s="19"/>
      <c r="N5" s="19"/>
      <c r="O5" s="19"/>
      <c r="P5" s="19" t="s">
        <v>19</v>
      </c>
      <c r="Q5" s="19"/>
      <c r="R5" s="19"/>
    </row>
    <row r="6" spans="1:18" s="6" customFormat="1" ht="231" customHeight="1">
      <c r="A6" s="19"/>
      <c r="B6" s="25"/>
      <c r="C6" s="2" t="s">
        <v>37</v>
      </c>
      <c r="D6" s="2" t="s">
        <v>51</v>
      </c>
      <c r="E6" s="2" t="s">
        <v>43</v>
      </c>
      <c r="F6" s="2" t="s">
        <v>45</v>
      </c>
      <c r="G6" s="2" t="s">
        <v>39</v>
      </c>
      <c r="H6" s="2" t="s">
        <v>47</v>
      </c>
      <c r="I6" s="2" t="s">
        <v>44</v>
      </c>
      <c r="J6" s="2" t="s">
        <v>46</v>
      </c>
      <c r="K6" s="1" t="s">
        <v>49</v>
      </c>
      <c r="L6" s="1" t="s">
        <v>36</v>
      </c>
      <c r="M6" s="2" t="s">
        <v>41</v>
      </c>
      <c r="N6" s="2" t="s">
        <v>38</v>
      </c>
      <c r="O6" s="2" t="s">
        <v>40</v>
      </c>
      <c r="P6" s="5" t="s">
        <v>22</v>
      </c>
      <c r="Q6" s="5" t="s">
        <v>23</v>
      </c>
      <c r="R6" s="5" t="s">
        <v>24</v>
      </c>
    </row>
    <row r="7" spans="1:29" ht="19.5" customHeight="1">
      <c r="A7" s="7">
        <v>1</v>
      </c>
      <c r="B7" s="26" t="s">
        <v>29</v>
      </c>
      <c r="C7" s="8">
        <f>'[1]оценки4сем'!G7</f>
        <v>5</v>
      </c>
      <c r="D7" s="8">
        <v>5</v>
      </c>
      <c r="E7" s="9">
        <f>'[1]оценки4сем'!O7</f>
        <v>4</v>
      </c>
      <c r="F7" s="9" t="s">
        <v>52</v>
      </c>
      <c r="G7" s="8">
        <f>'[1]оценки4сем'!K7</f>
        <v>5</v>
      </c>
      <c r="H7" s="10">
        <f>'[1]оценки4сем'!AN7</f>
        <v>4</v>
      </c>
      <c r="I7" s="9">
        <f>'[1]оценки4сем'!W7</f>
        <v>4</v>
      </c>
      <c r="J7" s="11">
        <f>'[1]оценки4сем'!AH7</f>
        <v>5</v>
      </c>
      <c r="K7" s="8">
        <f>'[1]оценки4сем'!S7</f>
        <v>4</v>
      </c>
      <c r="L7" s="8">
        <f>'[1]оценки4сем'!E7</f>
        <v>5</v>
      </c>
      <c r="M7" s="8">
        <f>'[1]оценки4сем'!Z7</f>
        <v>3</v>
      </c>
      <c r="N7" s="8">
        <f>'[1]оценки4сем'!AK7</f>
        <v>3</v>
      </c>
      <c r="O7" s="8">
        <f>'[1]оценки4сем'!AC7</f>
        <v>3</v>
      </c>
      <c r="P7" s="10">
        <f>'[2]май1'!V9</f>
        <v>0</v>
      </c>
      <c r="Q7" s="10">
        <f>'[2]май1'!W9</f>
        <v>8</v>
      </c>
      <c r="R7" s="10">
        <f>'[2]май1'!X9</f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9.5" customHeight="1">
      <c r="A8" s="7">
        <f>1+A7</f>
        <v>2</v>
      </c>
      <c r="B8" s="27" t="s">
        <v>2</v>
      </c>
      <c r="C8" s="8">
        <f>'[1]оценки4сем'!G8</f>
        <v>5</v>
      </c>
      <c r="D8" s="8">
        <v>5</v>
      </c>
      <c r="E8" s="9">
        <f>'[1]оценки4сем'!O8</f>
        <v>4</v>
      </c>
      <c r="F8" s="9" t="s">
        <v>52</v>
      </c>
      <c r="G8" s="8">
        <f>'[1]оценки4сем'!K8</f>
        <v>5</v>
      </c>
      <c r="H8" s="10">
        <f>'[1]оценки4сем'!AN8</f>
        <v>5</v>
      </c>
      <c r="I8" s="9">
        <f>'[1]оценки4сем'!W8</f>
        <v>4</v>
      </c>
      <c r="J8" s="11">
        <f>'[1]оценки4сем'!AH8</f>
        <v>4</v>
      </c>
      <c r="K8" s="8">
        <f>'[1]оценки4сем'!S8</f>
        <v>5</v>
      </c>
      <c r="L8" s="8">
        <f>'[1]оценки4сем'!E8</f>
        <v>5</v>
      </c>
      <c r="M8" s="8">
        <f>'[1]оценки4сем'!Z8</f>
        <v>5</v>
      </c>
      <c r="N8" s="8">
        <f>'[1]оценки4сем'!AK8</f>
        <v>5</v>
      </c>
      <c r="O8" s="8">
        <f>'[1]оценки4сем'!AC8</f>
        <v>5</v>
      </c>
      <c r="P8" s="10">
        <f>'[2]май1'!V10</f>
        <v>0</v>
      </c>
      <c r="Q8" s="10">
        <f>'[2]май1'!W10</f>
        <v>48</v>
      </c>
      <c r="R8" s="10">
        <f>'[2]май1'!X10</f>
        <v>48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9.5" customHeight="1">
      <c r="A9" s="7">
        <f aca="true" t="shared" si="0" ref="A9:A29">1+A8</f>
        <v>3</v>
      </c>
      <c r="B9" s="26" t="s">
        <v>3</v>
      </c>
      <c r="C9" s="8">
        <f>'[1]оценки4сем'!G9</f>
        <v>5</v>
      </c>
      <c r="D9" s="8">
        <v>5</v>
      </c>
      <c r="E9" s="9">
        <f>'[1]оценки4сем'!O9</f>
        <v>4</v>
      </c>
      <c r="F9" s="9" t="s">
        <v>52</v>
      </c>
      <c r="G9" s="8">
        <f>'[1]оценки4сем'!K9</f>
        <v>5</v>
      </c>
      <c r="H9" s="10">
        <f>'[1]оценки4сем'!AN9</f>
        <v>4</v>
      </c>
      <c r="I9" s="9">
        <f>'[1]оценки4сем'!W9</f>
        <v>3</v>
      </c>
      <c r="J9" s="11">
        <f>'[1]оценки4сем'!AH9</f>
        <v>4</v>
      </c>
      <c r="K9" s="8">
        <f>'[1]оценки4сем'!S9</f>
        <v>4</v>
      </c>
      <c r="L9" s="8">
        <f>'[1]оценки4сем'!E9</f>
        <v>4</v>
      </c>
      <c r="M9" s="8">
        <f>'[1]оценки4сем'!Z9</f>
        <v>4</v>
      </c>
      <c r="N9" s="8">
        <f>'[1]оценки4сем'!AK9</f>
        <v>4</v>
      </c>
      <c r="O9" s="8">
        <f>'[1]оценки4сем'!AC9</f>
        <v>3</v>
      </c>
      <c r="P9" s="10">
        <f>'[2]май1'!V11</f>
        <v>0</v>
      </c>
      <c r="Q9" s="10">
        <f>'[2]май1'!W11</f>
        <v>4</v>
      </c>
      <c r="R9" s="10">
        <f>'[2]май1'!X11</f>
        <v>4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9.5" customHeight="1">
      <c r="A10" s="7">
        <f t="shared" si="0"/>
        <v>4</v>
      </c>
      <c r="B10" s="26" t="s">
        <v>4</v>
      </c>
      <c r="C10" s="8">
        <f>'[1]оценки4сем'!G10</f>
        <v>5</v>
      </c>
      <c r="D10" s="8">
        <v>5</v>
      </c>
      <c r="E10" s="9">
        <f>'[1]оценки4сем'!O10</f>
        <v>5</v>
      </c>
      <c r="F10" s="9" t="s">
        <v>52</v>
      </c>
      <c r="G10" s="8">
        <f>'[1]оценки4сем'!K10</f>
        <v>5</v>
      </c>
      <c r="H10" s="10">
        <f>'[1]оценки4сем'!AN10</f>
        <v>5</v>
      </c>
      <c r="I10" s="9">
        <f>'[1]оценки4сем'!W10</f>
        <v>5</v>
      </c>
      <c r="J10" s="11">
        <f>'[1]оценки4сем'!AH10</f>
        <v>5</v>
      </c>
      <c r="K10" s="8">
        <f>'[1]оценки4сем'!S10</f>
        <v>5</v>
      </c>
      <c r="L10" s="8">
        <f>'[1]оценки4сем'!E10</f>
        <v>5</v>
      </c>
      <c r="M10" s="8">
        <f>'[1]оценки4сем'!Z10</f>
        <v>5</v>
      </c>
      <c r="N10" s="8">
        <f>'[1]оценки4сем'!AK10</f>
        <v>5</v>
      </c>
      <c r="O10" s="8">
        <f>'[1]оценки4сем'!AC10</f>
        <v>5</v>
      </c>
      <c r="P10" s="10">
        <f>'[2]май1'!V12</f>
        <v>0</v>
      </c>
      <c r="Q10" s="10">
        <f>'[2]май1'!W12</f>
        <v>8</v>
      </c>
      <c r="R10" s="10">
        <f>'[2]май1'!X12</f>
        <v>8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9.5" customHeight="1">
      <c r="A11" s="7">
        <f t="shared" si="0"/>
        <v>5</v>
      </c>
      <c r="B11" s="26" t="s">
        <v>5</v>
      </c>
      <c r="C11" s="8">
        <f>'[1]оценки4сем'!G11</f>
        <v>5</v>
      </c>
      <c r="D11" s="8">
        <v>5</v>
      </c>
      <c r="E11" s="9">
        <f>'[1]оценки4сем'!O11</f>
        <v>4</v>
      </c>
      <c r="F11" s="9" t="s">
        <v>52</v>
      </c>
      <c r="G11" s="8">
        <f>'[1]оценки4сем'!K11</f>
        <v>5</v>
      </c>
      <c r="H11" s="10">
        <f>'[1]оценки4сем'!AN11</f>
        <v>4</v>
      </c>
      <c r="I11" s="9">
        <f>'[1]оценки4сем'!W11</f>
        <v>4</v>
      </c>
      <c r="J11" s="11">
        <f>'[1]оценки4сем'!AH11</f>
        <v>4</v>
      </c>
      <c r="K11" s="8">
        <f>'[1]оценки4сем'!S11</f>
        <v>4</v>
      </c>
      <c r="L11" s="8">
        <f>'[1]оценки4сем'!E11</f>
        <v>4</v>
      </c>
      <c r="M11" s="8">
        <f>'[1]оценки4сем'!Z11</f>
        <v>4</v>
      </c>
      <c r="N11" s="8">
        <f>'[1]оценки4сем'!AK11</f>
        <v>4</v>
      </c>
      <c r="O11" s="8">
        <f>'[1]оценки4сем'!AC11</f>
        <v>4</v>
      </c>
      <c r="P11" s="10">
        <f>'[2]май1'!V13</f>
        <v>0</v>
      </c>
      <c r="Q11" s="10">
        <f>'[2]май1'!W13</f>
        <v>18</v>
      </c>
      <c r="R11" s="10">
        <f>'[2]май1'!X13</f>
        <v>18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9.5" customHeight="1">
      <c r="A12" s="7">
        <f t="shared" si="0"/>
        <v>6</v>
      </c>
      <c r="B12" s="26" t="s">
        <v>6</v>
      </c>
      <c r="C12" s="8">
        <f>'[1]оценки4сем'!G12</f>
        <v>5</v>
      </c>
      <c r="D12" s="8">
        <v>5</v>
      </c>
      <c r="E12" s="9">
        <f>'[1]оценки4сем'!O12</f>
        <v>4</v>
      </c>
      <c r="F12" s="9" t="s">
        <v>52</v>
      </c>
      <c r="G12" s="8">
        <f>'[1]оценки4сем'!K12</f>
        <v>5</v>
      </c>
      <c r="H12" s="10">
        <f>'[1]оценки4сем'!AN12</f>
        <v>5</v>
      </c>
      <c r="I12" s="9">
        <f>'[1]оценки4сем'!W12</f>
        <v>4</v>
      </c>
      <c r="J12" s="11">
        <f>'[1]оценки4сем'!AH12</f>
        <v>4</v>
      </c>
      <c r="K12" s="8">
        <f>'[1]оценки4сем'!S12</f>
        <v>5</v>
      </c>
      <c r="L12" s="8">
        <f>'[1]оценки4сем'!E12</f>
        <v>4</v>
      </c>
      <c r="M12" s="8">
        <f>'[1]оценки4сем'!Z12</f>
        <v>4</v>
      </c>
      <c r="N12" s="8">
        <f>'[1]оценки4сем'!AK12</f>
        <v>4</v>
      </c>
      <c r="O12" s="8">
        <f>'[1]оценки4сем'!AC12</f>
        <v>5</v>
      </c>
      <c r="P12" s="10">
        <f>'[2]май1'!V14</f>
        <v>0</v>
      </c>
      <c r="Q12" s="10">
        <f>'[2]май1'!W14</f>
        <v>4</v>
      </c>
      <c r="R12" s="10">
        <f>'[2]май1'!X14</f>
        <v>4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9.5" customHeight="1">
      <c r="A13" s="7">
        <f t="shared" si="0"/>
        <v>7</v>
      </c>
      <c r="B13" s="26" t="s">
        <v>7</v>
      </c>
      <c r="C13" s="8">
        <f>'[1]оценки4сем'!G13</f>
        <v>5</v>
      </c>
      <c r="D13" s="8">
        <v>5</v>
      </c>
      <c r="E13" s="9">
        <f>'[1]оценки4сем'!O13</f>
        <v>5</v>
      </c>
      <c r="F13" s="9" t="s">
        <v>52</v>
      </c>
      <c r="G13" s="8">
        <f>'[1]оценки4сем'!K13</f>
        <v>5</v>
      </c>
      <c r="H13" s="10">
        <f>'[1]оценки4сем'!AN13</f>
        <v>5</v>
      </c>
      <c r="I13" s="9">
        <f>'[1]оценки4сем'!W13</f>
        <v>5</v>
      </c>
      <c r="J13" s="11">
        <f>'[1]оценки4сем'!AH13</f>
        <v>5</v>
      </c>
      <c r="K13" s="8">
        <f>'[1]оценки4сем'!S13</f>
        <v>5</v>
      </c>
      <c r="L13" s="8">
        <f>'[1]оценки4сем'!E13</f>
        <v>5</v>
      </c>
      <c r="M13" s="8">
        <f>'[1]оценки4сем'!Z13</f>
        <v>5</v>
      </c>
      <c r="N13" s="8">
        <f>'[1]оценки4сем'!AK13</f>
        <v>5</v>
      </c>
      <c r="O13" s="8">
        <f>'[1]оценки4сем'!AC13</f>
        <v>5</v>
      </c>
      <c r="P13" s="10">
        <f>'[2]май1'!V15</f>
        <v>32</v>
      </c>
      <c r="Q13" s="10">
        <f>'[2]май1'!W15</f>
        <v>12</v>
      </c>
      <c r="R13" s="10">
        <f>'[2]май1'!X15</f>
        <v>44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9.5" customHeight="1">
      <c r="A14" s="7">
        <f t="shared" si="0"/>
        <v>8</v>
      </c>
      <c r="B14" s="27" t="s">
        <v>8</v>
      </c>
      <c r="C14" s="8">
        <f>'[1]оценки4сем'!G14</f>
        <v>5</v>
      </c>
      <c r="D14" s="8">
        <v>5</v>
      </c>
      <c r="E14" s="9">
        <f>'[1]оценки4сем'!O14</f>
        <v>5</v>
      </c>
      <c r="F14" s="9" t="s">
        <v>52</v>
      </c>
      <c r="G14" s="8">
        <f>'[1]оценки4сем'!K14</f>
        <v>5</v>
      </c>
      <c r="H14" s="10">
        <f>'[1]оценки4сем'!AN14</f>
        <v>5</v>
      </c>
      <c r="I14" s="9">
        <f>'[1]оценки4сем'!W14</f>
        <v>5</v>
      </c>
      <c r="J14" s="11">
        <f>'[1]оценки4сем'!AH14</f>
        <v>5</v>
      </c>
      <c r="K14" s="8">
        <f>'[1]оценки4сем'!S14</f>
        <v>5</v>
      </c>
      <c r="L14" s="8">
        <f>'[1]оценки4сем'!E14</f>
        <v>5</v>
      </c>
      <c r="M14" s="8">
        <f>'[1]оценки4сем'!Z14</f>
        <v>5</v>
      </c>
      <c r="N14" s="8">
        <f>'[1]оценки4сем'!AK14</f>
        <v>5</v>
      </c>
      <c r="O14" s="8">
        <f>'[1]оценки4сем'!AC14</f>
        <v>5</v>
      </c>
      <c r="P14" s="10">
        <f>'[2]май1'!V16</f>
        <v>0</v>
      </c>
      <c r="Q14" s="10">
        <f>'[2]май1'!W16</f>
        <v>2</v>
      </c>
      <c r="R14" s="10">
        <f>'[2]май1'!X16</f>
        <v>2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9.5" customHeight="1">
      <c r="A15" s="7">
        <f t="shared" si="0"/>
        <v>9</v>
      </c>
      <c r="B15" s="26" t="s">
        <v>30</v>
      </c>
      <c r="C15" s="8">
        <f>'[1]оценки4сем'!G15</f>
        <v>5</v>
      </c>
      <c r="D15" s="8">
        <v>5</v>
      </c>
      <c r="E15" s="9">
        <f>'[1]оценки4сем'!O15</f>
        <v>5</v>
      </c>
      <c r="F15" s="9" t="s">
        <v>52</v>
      </c>
      <c r="G15" s="8">
        <f>'[1]оценки4сем'!K15</f>
        <v>5</v>
      </c>
      <c r="H15" s="10">
        <f>'[1]оценки4сем'!AN15</f>
        <v>5</v>
      </c>
      <c r="I15" s="9">
        <f>'[1]оценки4сем'!W15</f>
        <v>5</v>
      </c>
      <c r="J15" s="11">
        <f>'[1]оценки4сем'!AH15</f>
        <v>4</v>
      </c>
      <c r="K15" s="8">
        <f>'[1]оценки4сем'!S15</f>
        <v>5</v>
      </c>
      <c r="L15" s="8">
        <f>'[1]оценки4сем'!E15</f>
        <v>5</v>
      </c>
      <c r="M15" s="8">
        <f>'[1]оценки4сем'!Z15</f>
        <v>5</v>
      </c>
      <c r="N15" s="8">
        <f>'[1]оценки4сем'!AK15</f>
        <v>5</v>
      </c>
      <c r="O15" s="8">
        <f>'[1]оценки4сем'!AC15</f>
        <v>5</v>
      </c>
      <c r="P15" s="10">
        <f>'[2]май1'!V17</f>
        <v>0</v>
      </c>
      <c r="Q15" s="10">
        <f>'[2]май1'!W17</f>
        <v>14</v>
      </c>
      <c r="R15" s="10">
        <f>'[2]май1'!X17</f>
        <v>14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9.5" customHeight="1">
      <c r="A16" s="7">
        <f t="shared" si="0"/>
        <v>10</v>
      </c>
      <c r="B16" s="26" t="s">
        <v>9</v>
      </c>
      <c r="C16" s="8">
        <f>'[1]оценки4сем'!G16</f>
        <v>5</v>
      </c>
      <c r="D16" s="8">
        <v>5</v>
      </c>
      <c r="E16" s="9">
        <f>'[1]оценки4сем'!O16</f>
        <v>4</v>
      </c>
      <c r="F16" s="9" t="s">
        <v>52</v>
      </c>
      <c r="G16" s="8">
        <f>'[1]оценки4сем'!K16</f>
        <v>5</v>
      </c>
      <c r="H16" s="10">
        <f>'[1]оценки4сем'!AN16</f>
        <v>4</v>
      </c>
      <c r="I16" s="9">
        <f>'[1]оценки4сем'!W16</f>
        <v>4</v>
      </c>
      <c r="J16" s="11">
        <f>'[1]оценки4сем'!AH16</f>
        <v>4</v>
      </c>
      <c r="K16" s="8">
        <f>'[1]оценки4сем'!S16</f>
        <v>4</v>
      </c>
      <c r="L16" s="8">
        <f>'[1]оценки4сем'!E16</f>
        <v>4</v>
      </c>
      <c r="M16" s="8">
        <f>'[1]оценки4сем'!Z16</f>
        <v>3</v>
      </c>
      <c r="N16" s="8">
        <f>'[1]оценки4сем'!AK16</f>
        <v>5</v>
      </c>
      <c r="O16" s="8">
        <f>'[1]оценки4сем'!AC16</f>
        <v>5</v>
      </c>
      <c r="P16" s="10">
        <f>'[2]май1'!V18</f>
        <v>4</v>
      </c>
      <c r="Q16" s="10">
        <f>'[2]май1'!W18</f>
        <v>20</v>
      </c>
      <c r="R16" s="10">
        <f>'[2]май1'!X18</f>
        <v>24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9.5" customHeight="1">
      <c r="A17" s="7">
        <f t="shared" si="0"/>
        <v>11</v>
      </c>
      <c r="B17" s="26" t="s">
        <v>10</v>
      </c>
      <c r="C17" s="8">
        <f>'[1]оценки4сем'!G17</f>
        <v>5</v>
      </c>
      <c r="D17" s="8">
        <v>5</v>
      </c>
      <c r="E17" s="9">
        <f>'[1]оценки4сем'!O17</f>
        <v>5</v>
      </c>
      <c r="F17" s="9" t="s">
        <v>52</v>
      </c>
      <c r="G17" s="8">
        <f>'[1]оценки4сем'!K17</f>
        <v>5</v>
      </c>
      <c r="H17" s="10">
        <f>'[1]оценки4сем'!AN17</f>
        <v>5</v>
      </c>
      <c r="I17" s="9">
        <f>'[1]оценки4сем'!W17</f>
        <v>5</v>
      </c>
      <c r="J17" s="11">
        <f>'[1]оценки4сем'!AH17</f>
        <v>5</v>
      </c>
      <c r="K17" s="8">
        <f>'[1]оценки4сем'!S17</f>
        <v>5</v>
      </c>
      <c r="L17" s="8">
        <f>'[1]оценки4сем'!E17</f>
        <v>5</v>
      </c>
      <c r="M17" s="8">
        <f>'[1]оценки4сем'!Z17</f>
        <v>5</v>
      </c>
      <c r="N17" s="8">
        <f>'[1]оценки4сем'!AK17</f>
        <v>5</v>
      </c>
      <c r="O17" s="8">
        <f>'[1]оценки4сем'!AC17</f>
        <v>5</v>
      </c>
      <c r="P17" s="10">
        <f>'[2]май1'!V19</f>
        <v>28</v>
      </c>
      <c r="Q17" s="10">
        <f>'[2]май1'!W19</f>
        <v>32</v>
      </c>
      <c r="R17" s="10">
        <f>'[2]май1'!X19</f>
        <v>60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9.5" customHeight="1">
      <c r="A18" s="7">
        <f t="shared" si="0"/>
        <v>12</v>
      </c>
      <c r="B18" s="26" t="s">
        <v>11</v>
      </c>
      <c r="C18" s="8">
        <f>'[1]оценки4сем'!G18</f>
        <v>5</v>
      </c>
      <c r="D18" s="8">
        <v>5</v>
      </c>
      <c r="E18" s="9">
        <f>'[1]оценки4сем'!O18</f>
        <v>4</v>
      </c>
      <c r="F18" s="9" t="s">
        <v>52</v>
      </c>
      <c r="G18" s="8">
        <f>'[1]оценки4сем'!K18</f>
        <v>5</v>
      </c>
      <c r="H18" s="10">
        <f>'[1]оценки4сем'!AN18</f>
        <v>4</v>
      </c>
      <c r="I18" s="9">
        <f>'[1]оценки4сем'!W18</f>
        <v>4</v>
      </c>
      <c r="J18" s="11">
        <f>'[1]оценки4сем'!AH18</f>
        <v>4</v>
      </c>
      <c r="K18" s="8">
        <f>'[1]оценки4сем'!S18</f>
        <v>4</v>
      </c>
      <c r="L18" s="8">
        <f>'[1]оценки4сем'!E18</f>
        <v>4</v>
      </c>
      <c r="M18" s="8">
        <f>'[1]оценки4сем'!Z18</f>
        <v>3</v>
      </c>
      <c r="N18" s="8">
        <f>'[1]оценки4сем'!AK18</f>
        <v>4</v>
      </c>
      <c r="O18" s="8">
        <f>'[1]оценки4сем'!AC18</f>
        <v>4</v>
      </c>
      <c r="P18" s="10">
        <f>'[2]май1'!V20</f>
        <v>0</v>
      </c>
      <c r="Q18" s="10">
        <f>'[2]май1'!W20</f>
        <v>14</v>
      </c>
      <c r="R18" s="10">
        <f>'[2]май1'!X20</f>
        <v>14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9.5" customHeight="1">
      <c r="A19" s="7">
        <f t="shared" si="0"/>
        <v>13</v>
      </c>
      <c r="B19" s="26" t="s">
        <v>12</v>
      </c>
      <c r="C19" s="8">
        <f>'[1]оценки4сем'!G19</f>
        <v>5</v>
      </c>
      <c r="D19" s="8">
        <v>5</v>
      </c>
      <c r="E19" s="9">
        <f>'[1]оценки4сем'!O19</f>
        <v>4</v>
      </c>
      <c r="F19" s="9" t="s">
        <v>52</v>
      </c>
      <c r="G19" s="8">
        <f>'[1]оценки4сем'!K19</f>
        <v>5</v>
      </c>
      <c r="H19" s="10">
        <f>'[1]оценки4сем'!AN19</f>
        <v>5</v>
      </c>
      <c r="I19" s="9">
        <f>'[1]оценки4сем'!W19</f>
        <v>5</v>
      </c>
      <c r="J19" s="11">
        <f>'[1]оценки4сем'!AH19</f>
        <v>4</v>
      </c>
      <c r="K19" s="8">
        <f>'[1]оценки4сем'!S19</f>
        <v>5</v>
      </c>
      <c r="L19" s="8">
        <f>'[1]оценки4сем'!E19</f>
        <v>4</v>
      </c>
      <c r="M19" s="8">
        <f>'[1]оценки4сем'!Z19</f>
        <v>4</v>
      </c>
      <c r="N19" s="8">
        <f>'[1]оценки4сем'!AK19</f>
        <v>5</v>
      </c>
      <c r="O19" s="8">
        <f>'[1]оценки4сем'!AC19</f>
        <v>5</v>
      </c>
      <c r="P19" s="10">
        <f>'[2]май1'!V21</f>
        <v>0</v>
      </c>
      <c r="Q19" s="10">
        <f>'[2]май1'!W21</f>
        <v>6</v>
      </c>
      <c r="R19" s="10">
        <f>'[2]май1'!X21</f>
        <v>6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9.5" customHeight="1">
      <c r="A20" s="7">
        <f t="shared" si="0"/>
        <v>14</v>
      </c>
      <c r="B20" s="26" t="s">
        <v>13</v>
      </c>
      <c r="C20" s="8">
        <f>'[1]оценки4сем'!G20</f>
        <v>5</v>
      </c>
      <c r="D20" s="8">
        <v>5</v>
      </c>
      <c r="E20" s="9">
        <f>'[1]оценки4сем'!O20</f>
        <v>5</v>
      </c>
      <c r="F20" s="9" t="s">
        <v>52</v>
      </c>
      <c r="G20" s="8">
        <f>'[1]оценки4сем'!K20</f>
        <v>5</v>
      </c>
      <c r="H20" s="10">
        <f>'[1]оценки4сем'!AN20</f>
        <v>5</v>
      </c>
      <c r="I20" s="9">
        <f>'[1]оценки4сем'!W20</f>
        <v>5</v>
      </c>
      <c r="J20" s="11">
        <f>'[1]оценки4сем'!AH20</f>
        <v>5</v>
      </c>
      <c r="K20" s="8">
        <f>'[1]оценки4сем'!S20</f>
        <v>5</v>
      </c>
      <c r="L20" s="8">
        <f>'[1]оценки4сем'!E20</f>
        <v>5</v>
      </c>
      <c r="M20" s="8">
        <f>'[1]оценки4сем'!Z20</f>
        <v>5</v>
      </c>
      <c r="N20" s="8">
        <f>'[1]оценки4сем'!AK20</f>
        <v>5</v>
      </c>
      <c r="O20" s="8">
        <f>'[1]оценки4сем'!AC20</f>
        <v>5</v>
      </c>
      <c r="P20" s="10">
        <f>'[2]май1'!V22</f>
        <v>0</v>
      </c>
      <c r="Q20" s="10">
        <f>'[2]май1'!W22</f>
        <v>0</v>
      </c>
      <c r="R20" s="10">
        <f>'[2]май1'!X22</f>
        <v>0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9.5" customHeight="1">
      <c r="A21" s="7">
        <f t="shared" si="0"/>
        <v>15</v>
      </c>
      <c r="B21" s="26" t="s">
        <v>14</v>
      </c>
      <c r="C21" s="8">
        <f>'[1]оценки4сем'!G21</f>
        <v>5</v>
      </c>
      <c r="D21" s="8">
        <v>5</v>
      </c>
      <c r="E21" s="9">
        <f>'[1]оценки4сем'!O21</f>
        <v>4</v>
      </c>
      <c r="F21" s="9" t="s">
        <v>52</v>
      </c>
      <c r="G21" s="8">
        <f>'[1]оценки4сем'!K21</f>
        <v>5</v>
      </c>
      <c r="H21" s="10">
        <f>'[1]оценки4сем'!AN21</f>
        <v>4</v>
      </c>
      <c r="I21" s="9">
        <f>'[1]оценки4сем'!W21</f>
        <v>4</v>
      </c>
      <c r="J21" s="11">
        <f>'[1]оценки4сем'!AH21</f>
        <v>4</v>
      </c>
      <c r="K21" s="8">
        <f>'[1]оценки4сем'!S21</f>
        <v>4</v>
      </c>
      <c r="L21" s="8">
        <f>'[1]оценки4сем'!E21</f>
        <v>4</v>
      </c>
      <c r="M21" s="8">
        <f>'[1]оценки4сем'!Z21</f>
        <v>4</v>
      </c>
      <c r="N21" s="8">
        <f>'[1]оценки4сем'!AK21</f>
        <v>4</v>
      </c>
      <c r="O21" s="8">
        <f>'[1]оценки4сем'!AC21</f>
        <v>5</v>
      </c>
      <c r="P21" s="10">
        <f>'[2]май1'!V23</f>
        <v>0</v>
      </c>
      <c r="Q21" s="10">
        <f>'[2]май1'!W23</f>
        <v>20</v>
      </c>
      <c r="R21" s="10">
        <f>'[2]май1'!X23</f>
        <v>20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19.5" customHeight="1">
      <c r="A22" s="7">
        <f t="shared" si="0"/>
        <v>16</v>
      </c>
      <c r="B22" s="26" t="s">
        <v>34</v>
      </c>
      <c r="C22" s="8">
        <f>'[1]оценки4сем'!G22</f>
        <v>5</v>
      </c>
      <c r="D22" s="8">
        <v>5</v>
      </c>
      <c r="E22" s="9">
        <f>'[1]оценки4сем'!O22</f>
        <v>5</v>
      </c>
      <c r="F22" s="9" t="s">
        <v>52</v>
      </c>
      <c r="G22" s="8">
        <f>'[1]оценки4сем'!K22</f>
        <v>5</v>
      </c>
      <c r="H22" s="10">
        <f>'[1]оценки4сем'!AN22</f>
        <v>5</v>
      </c>
      <c r="I22" s="9">
        <f>'[1]оценки4сем'!W22</f>
        <v>5</v>
      </c>
      <c r="J22" s="11">
        <f>'[1]оценки4сем'!AH22</f>
        <v>5</v>
      </c>
      <c r="K22" s="8">
        <f>'[1]оценки4сем'!S22</f>
        <v>5</v>
      </c>
      <c r="L22" s="8">
        <f>'[1]оценки4сем'!E22</f>
        <v>5</v>
      </c>
      <c r="M22" s="8">
        <f>'[1]оценки4сем'!Z22</f>
        <v>5</v>
      </c>
      <c r="N22" s="8">
        <f>'[1]оценки4сем'!AK22</f>
        <v>5</v>
      </c>
      <c r="O22" s="8">
        <f>'[1]оценки4сем'!AC22</f>
        <v>4</v>
      </c>
      <c r="P22" s="10">
        <f>'[2]май1'!V24</f>
        <v>0</v>
      </c>
      <c r="Q22" s="10">
        <f>'[2]май1'!W24</f>
        <v>6</v>
      </c>
      <c r="R22" s="10">
        <f>'[2]май1'!X24</f>
        <v>6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9.5" customHeight="1">
      <c r="A23" s="7">
        <f t="shared" si="0"/>
        <v>17</v>
      </c>
      <c r="B23" s="26" t="s">
        <v>31</v>
      </c>
      <c r="C23" s="8">
        <f>'[1]оценки4сем'!G23</f>
        <v>5</v>
      </c>
      <c r="D23" s="8">
        <v>5</v>
      </c>
      <c r="E23" s="9">
        <f>'[1]оценки4сем'!O23</f>
        <v>4</v>
      </c>
      <c r="F23" s="9" t="s">
        <v>52</v>
      </c>
      <c r="G23" s="8">
        <f>'[1]оценки4сем'!K23</f>
        <v>5</v>
      </c>
      <c r="H23" s="10">
        <f>'[1]оценки4сем'!AN23</f>
        <v>4</v>
      </c>
      <c r="I23" s="9">
        <f>'[1]оценки4сем'!W23</f>
        <v>4</v>
      </c>
      <c r="J23" s="11">
        <f>'[1]оценки4сем'!AH23</f>
        <v>4</v>
      </c>
      <c r="K23" s="8">
        <f>'[1]оценки4сем'!S23</f>
        <v>4</v>
      </c>
      <c r="L23" s="8">
        <f>'[1]оценки4сем'!E23</f>
        <v>4</v>
      </c>
      <c r="M23" s="8">
        <f>'[1]оценки4сем'!Z23</f>
        <v>4</v>
      </c>
      <c r="N23" s="8">
        <f>'[1]оценки4сем'!AK23</f>
        <v>5</v>
      </c>
      <c r="O23" s="8">
        <f>'[1]оценки4сем'!AC23</f>
        <v>4</v>
      </c>
      <c r="P23" s="10">
        <f>'[2]май1'!V25</f>
        <v>0</v>
      </c>
      <c r="Q23" s="10">
        <f>'[2]май1'!W25</f>
        <v>2</v>
      </c>
      <c r="R23" s="10">
        <f>'[2]май1'!X25</f>
        <v>2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19.5" customHeight="1">
      <c r="A24" s="7">
        <f t="shared" si="0"/>
        <v>18</v>
      </c>
      <c r="B24" s="26" t="s">
        <v>15</v>
      </c>
      <c r="C24" s="8">
        <f>'[1]оценки4сем'!G24</f>
        <v>5</v>
      </c>
      <c r="D24" s="8">
        <v>5</v>
      </c>
      <c r="E24" s="9">
        <f>'[1]оценки4сем'!O24</f>
        <v>4</v>
      </c>
      <c r="F24" s="9" t="s">
        <v>52</v>
      </c>
      <c r="G24" s="8">
        <f>'[1]оценки4сем'!K24</f>
        <v>5</v>
      </c>
      <c r="H24" s="10">
        <f>'[1]оценки4сем'!AN24</f>
        <v>5</v>
      </c>
      <c r="I24" s="9">
        <f>'[1]оценки4сем'!W24</f>
        <v>4</v>
      </c>
      <c r="J24" s="11">
        <f>'[1]оценки4сем'!AH24</f>
        <v>4</v>
      </c>
      <c r="K24" s="8">
        <f>'[1]оценки4сем'!S24</f>
        <v>4</v>
      </c>
      <c r="L24" s="8">
        <f>'[1]оценки4сем'!E24</f>
        <v>4</v>
      </c>
      <c r="M24" s="8">
        <f>'[1]оценки4сем'!Z24</f>
        <v>4</v>
      </c>
      <c r="N24" s="8">
        <f>'[1]оценки4сем'!AK24</f>
        <v>4</v>
      </c>
      <c r="O24" s="8">
        <f>'[1]оценки4сем'!AC24</f>
        <v>4</v>
      </c>
      <c r="P24" s="10">
        <f>'[2]май1'!V26</f>
        <v>4</v>
      </c>
      <c r="Q24" s="10">
        <f>'[2]май1'!W26</f>
        <v>4</v>
      </c>
      <c r="R24" s="10">
        <f>'[2]май1'!X26</f>
        <v>8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19.5" customHeight="1">
      <c r="A25" s="7">
        <f t="shared" si="0"/>
        <v>19</v>
      </c>
      <c r="B25" s="26" t="s">
        <v>16</v>
      </c>
      <c r="C25" s="8">
        <f>'[1]оценки4сем'!G25</f>
        <v>4</v>
      </c>
      <c r="D25" s="8">
        <v>5</v>
      </c>
      <c r="E25" s="9">
        <f>'[1]оценки4сем'!O25</f>
        <v>4</v>
      </c>
      <c r="F25" s="9" t="s">
        <v>52</v>
      </c>
      <c r="G25" s="8">
        <f>'[1]оценки4сем'!K25</f>
        <v>5</v>
      </c>
      <c r="H25" s="10">
        <f>'[1]оценки4сем'!AN25</f>
        <v>4</v>
      </c>
      <c r="I25" s="9">
        <f>'[1]оценки4сем'!W25</f>
        <v>4</v>
      </c>
      <c r="J25" s="11">
        <f>'[1]оценки4сем'!AH25</f>
        <v>4</v>
      </c>
      <c r="K25" s="8">
        <f>'[1]оценки4сем'!S25</f>
        <v>4</v>
      </c>
      <c r="L25" s="8">
        <f>'[1]оценки4сем'!E25</f>
        <v>4</v>
      </c>
      <c r="M25" s="8">
        <f>'[1]оценки4сем'!Z25</f>
        <v>4</v>
      </c>
      <c r="N25" s="8">
        <f>'[1]оценки4сем'!AK25</f>
        <v>4</v>
      </c>
      <c r="O25" s="8">
        <f>'[1]оценки4сем'!AC25</f>
        <v>4</v>
      </c>
      <c r="P25" s="10">
        <f>'[2]май1'!V27</f>
        <v>0</v>
      </c>
      <c r="Q25" s="10">
        <f>'[2]май1'!W27</f>
        <v>10</v>
      </c>
      <c r="R25" s="10">
        <f>'[2]май1'!X27</f>
        <v>10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9.5" customHeight="1">
      <c r="A26" s="7">
        <f t="shared" si="0"/>
        <v>20</v>
      </c>
      <c r="B26" s="26" t="s">
        <v>17</v>
      </c>
      <c r="C26" s="8">
        <f>'[1]оценки4сем'!G26</f>
        <v>5</v>
      </c>
      <c r="D26" s="8">
        <v>5</v>
      </c>
      <c r="E26" s="9">
        <f>'[1]оценки4сем'!O26</f>
        <v>5</v>
      </c>
      <c r="F26" s="9" t="s">
        <v>52</v>
      </c>
      <c r="G26" s="8">
        <f>'[1]оценки4сем'!K26</f>
        <v>5</v>
      </c>
      <c r="H26" s="10">
        <f>'[1]оценки4сем'!AN26</f>
        <v>5</v>
      </c>
      <c r="I26" s="9">
        <f>'[1]оценки4сем'!W26</f>
        <v>5</v>
      </c>
      <c r="J26" s="11">
        <f>'[1]оценки4сем'!AH26</f>
        <v>5</v>
      </c>
      <c r="K26" s="8">
        <f>'[1]оценки4сем'!S26</f>
        <v>5</v>
      </c>
      <c r="L26" s="8">
        <f>'[1]оценки4сем'!E26</f>
        <v>5</v>
      </c>
      <c r="M26" s="8">
        <f>'[1]оценки4сем'!Z26</f>
        <v>5</v>
      </c>
      <c r="N26" s="8">
        <f>'[1]оценки4сем'!AK26</f>
        <v>5</v>
      </c>
      <c r="O26" s="8">
        <f>'[1]оценки4сем'!AC26</f>
        <v>5</v>
      </c>
      <c r="P26" s="10">
        <f>'[2]май1'!V28</f>
        <v>2</v>
      </c>
      <c r="Q26" s="10">
        <f>'[2]май1'!W28</f>
        <v>12</v>
      </c>
      <c r="R26" s="10">
        <f>'[2]май1'!X28</f>
        <v>14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9.5" customHeight="1">
      <c r="A27" s="7">
        <f t="shared" si="0"/>
        <v>21</v>
      </c>
      <c r="B27" s="26" t="s">
        <v>18</v>
      </c>
      <c r="C27" s="8">
        <f>'[1]оценки4сем'!G27</f>
        <v>5</v>
      </c>
      <c r="D27" s="8">
        <v>5</v>
      </c>
      <c r="E27" s="9">
        <f>'[1]оценки4сем'!O27</f>
        <v>5</v>
      </c>
      <c r="F27" s="9" t="s">
        <v>52</v>
      </c>
      <c r="G27" s="8">
        <f>'[1]оценки4сем'!K27</f>
        <v>5</v>
      </c>
      <c r="H27" s="10">
        <f>'[1]оценки4сем'!AN27</f>
        <v>5</v>
      </c>
      <c r="I27" s="9">
        <f>'[1]оценки4сем'!W27</f>
        <v>5</v>
      </c>
      <c r="J27" s="11">
        <f>'[1]оценки4сем'!AH27</f>
        <v>5</v>
      </c>
      <c r="K27" s="8">
        <f>'[1]оценки4сем'!S27</f>
        <v>5</v>
      </c>
      <c r="L27" s="8">
        <f>'[1]оценки4сем'!E27</f>
        <v>5</v>
      </c>
      <c r="M27" s="8">
        <f>'[1]оценки4сем'!Z27</f>
        <v>5</v>
      </c>
      <c r="N27" s="8">
        <f>'[1]оценки4сем'!AK27</f>
        <v>5</v>
      </c>
      <c r="O27" s="8">
        <f>'[1]оценки4сем'!AC27</f>
        <v>5</v>
      </c>
      <c r="P27" s="10">
        <f>'[2]май1'!V29</f>
        <v>2</v>
      </c>
      <c r="Q27" s="10">
        <f>'[2]май1'!W29</f>
        <v>2</v>
      </c>
      <c r="R27" s="10">
        <f>'[2]май1'!X29</f>
        <v>4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9.5" customHeight="1">
      <c r="A28" s="7">
        <f t="shared" si="0"/>
        <v>22</v>
      </c>
      <c r="B28" s="26" t="s">
        <v>35</v>
      </c>
      <c r="C28" s="8">
        <f>'[1]оценки4сем'!G28</f>
        <v>4</v>
      </c>
      <c r="D28" s="8">
        <v>5</v>
      </c>
      <c r="E28" s="9">
        <f>'[1]оценки4сем'!O28</f>
        <v>4</v>
      </c>
      <c r="F28" s="9" t="s">
        <v>52</v>
      </c>
      <c r="G28" s="8">
        <f>'[1]оценки4сем'!K28</f>
        <v>4</v>
      </c>
      <c r="H28" s="10">
        <f>'[1]оценки4сем'!AN28</f>
        <v>4</v>
      </c>
      <c r="I28" s="9">
        <f>'[1]оценки4сем'!W28</f>
        <v>4</v>
      </c>
      <c r="J28" s="11">
        <f>'[1]оценки4сем'!AH28</f>
        <v>4</v>
      </c>
      <c r="K28" s="8">
        <f>'[1]оценки4сем'!S28</f>
        <v>4</v>
      </c>
      <c r="L28" s="8">
        <f>'[1]оценки4сем'!E28</f>
        <v>4</v>
      </c>
      <c r="M28" s="8">
        <f>'[1]оценки4сем'!Z28</f>
        <v>3</v>
      </c>
      <c r="N28" s="8">
        <f>'[1]оценки4сем'!AK28</f>
        <v>3</v>
      </c>
      <c r="O28" s="8">
        <f>'[1]оценки4сем'!AC28</f>
        <v>4</v>
      </c>
      <c r="P28" s="10">
        <f>'[2]май1'!V30</f>
        <v>36</v>
      </c>
      <c r="Q28" s="10">
        <f>'[2]май1'!W30</f>
        <v>34</v>
      </c>
      <c r="R28" s="10">
        <f>'[2]май1'!X30</f>
        <v>70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9.5" customHeight="1">
      <c r="A29" s="7">
        <f t="shared" si="0"/>
        <v>23</v>
      </c>
      <c r="B29" s="26" t="s">
        <v>48</v>
      </c>
      <c r="C29" s="8">
        <f>'[1]оценки4сем'!G29</f>
        <v>4</v>
      </c>
      <c r="D29" s="8">
        <v>5</v>
      </c>
      <c r="E29" s="9">
        <f>'[1]оценки4сем'!O29</f>
        <v>4</v>
      </c>
      <c r="F29" s="9" t="s">
        <v>52</v>
      </c>
      <c r="G29" s="8">
        <f>'[1]оценки4сем'!K29</f>
        <v>5</v>
      </c>
      <c r="H29" s="10">
        <f>'[1]оценки4сем'!AN29</f>
        <v>4</v>
      </c>
      <c r="I29" s="9">
        <f>'[1]оценки4сем'!W29</f>
        <v>3</v>
      </c>
      <c r="J29" s="11">
        <f>'[1]оценки4сем'!AH29</f>
        <v>4</v>
      </c>
      <c r="K29" s="8">
        <f>'[1]оценки4сем'!S29</f>
        <v>4</v>
      </c>
      <c r="L29" s="8">
        <f>'[1]оценки4сем'!E29</f>
        <v>4</v>
      </c>
      <c r="M29" s="8">
        <f>'[1]оценки4сем'!Z29</f>
        <v>3</v>
      </c>
      <c r="N29" s="8">
        <f>'[1]оценки4сем'!AK29</f>
        <v>4</v>
      </c>
      <c r="O29" s="8">
        <f>'[1]оценки4сем'!AC29</f>
        <v>4</v>
      </c>
      <c r="P29" s="10">
        <f>'[2]май1'!V31</f>
        <v>2</v>
      </c>
      <c r="Q29" s="10">
        <f>'[2]май1'!W31</f>
        <v>8</v>
      </c>
      <c r="R29" s="10">
        <f>'[2]май1'!X31</f>
        <v>10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18" ht="19.5" customHeight="1">
      <c r="A30" s="4"/>
      <c r="O30" s="4"/>
      <c r="P30" s="10">
        <f>'[2]май1'!V32</f>
        <v>110</v>
      </c>
      <c r="Q30" s="10">
        <f>'[2]май1'!W32</f>
        <v>288</v>
      </c>
      <c r="R30" s="10">
        <f>'[2]май1'!X32</f>
        <v>398</v>
      </c>
    </row>
    <row r="31" spans="2:15" ht="19.5" customHeight="1">
      <c r="B31" s="12" t="s">
        <v>25</v>
      </c>
      <c r="C31" s="13">
        <f>'[2]май2'!$A$34</f>
        <v>100</v>
      </c>
      <c r="D31" s="13" t="s">
        <v>42</v>
      </c>
      <c r="E31" s="20" t="s">
        <v>53</v>
      </c>
      <c r="F31" s="20"/>
      <c r="G31" s="20"/>
      <c r="H31" s="20"/>
      <c r="I31" s="14">
        <f>AVERAGE('[2]янв2'!$D$29,'[2]февр2'!$D$29,'[2]март2'!$D$29,'[2]апр2'!$D$29,'[2]май2'!$D$29)</f>
        <v>97.30289773058593</v>
      </c>
      <c r="J31" s="14" t="s">
        <v>42</v>
      </c>
      <c r="K31" s="20" t="s">
        <v>54</v>
      </c>
      <c r="L31" s="20"/>
      <c r="M31" s="20"/>
      <c r="N31" s="15">
        <f>17/A29*100</f>
        <v>73.91304347826086</v>
      </c>
      <c r="O31" s="16" t="s">
        <v>42</v>
      </c>
    </row>
    <row r="32" spans="1:18" ht="19.5" customHeight="1">
      <c r="A32" s="21" t="s">
        <v>26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</sheetData>
  <sheetProtection/>
  <mergeCells count="14">
    <mergeCell ref="A32:R32"/>
    <mergeCell ref="A1:R1"/>
    <mergeCell ref="A2:R2"/>
    <mergeCell ref="A3:R3"/>
    <mergeCell ref="A4:R4"/>
    <mergeCell ref="A5:A6"/>
    <mergeCell ref="K31:M31"/>
    <mergeCell ref="B5:B6"/>
    <mergeCell ref="C5:D5"/>
    <mergeCell ref="G5:J5"/>
    <mergeCell ref="E5:F5"/>
    <mergeCell ref="E31:H31"/>
    <mergeCell ref="P5:R5"/>
    <mergeCell ref="K5:O5"/>
  </mergeCells>
  <printOptions/>
  <pageMargins left="0.3937007874015748" right="0.31496062992125984" top="0.3937007874015748" bottom="0.35433070866141736" header="0.31496062992125984" footer="0.31496062992125984"/>
  <pageSetup horizontalDpi="600" verticalDpi="600" orientation="landscape" paperSize="9" scale="63" r:id="rId1"/>
  <headerFooter>
    <oddFooter>&amp;R&amp;"Times New Roman,обычный"ҚМКФ  705-19-15 Семестрлер бойынша жиынтық тіздемесі. Төртінші басылым
Ф КМК 705-19-15 Сводная ведомость по семестрам. Четвертое издание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2018-06-28T07:49:36Z</cp:lastPrinted>
  <dcterms:created xsi:type="dcterms:W3CDTF">2016-09-29T06:38:48Z</dcterms:created>
  <dcterms:modified xsi:type="dcterms:W3CDTF">2018-06-28T07:49:51Z</dcterms:modified>
  <cp:category/>
  <cp:version/>
  <cp:contentType/>
  <cp:contentStatus/>
</cp:coreProperties>
</file>